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732"/>
  </bookViews>
  <sheets>
    <sheet name="МАТЕРИАЛ" sheetId="6" r:id="rId1"/>
  </sheets>
  <calcPr calcId="145621"/>
</workbook>
</file>

<file path=xl/calcChain.xml><?xml version="1.0" encoding="utf-8"?>
<calcChain xmlns="http://schemas.openxmlformats.org/spreadsheetml/2006/main">
  <c r="M39" i="6" l="1"/>
  <c r="M40" i="6"/>
  <c r="M41" i="6"/>
  <c r="M42" i="6"/>
  <c r="M43" i="6"/>
  <c r="M44" i="6"/>
  <c r="M45" i="6"/>
  <c r="M46" i="6"/>
  <c r="M47" i="6"/>
  <c r="M48" i="6"/>
  <c r="M49" i="6"/>
  <c r="J49" i="6" s="1"/>
  <c r="M50" i="6"/>
  <c r="J50" i="6" s="1"/>
  <c r="M51" i="6"/>
  <c r="J51" i="6" s="1"/>
  <c r="M52" i="6"/>
  <c r="J52" i="6" s="1"/>
  <c r="M53" i="6"/>
  <c r="J53" i="6" s="1"/>
  <c r="M78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54" i="6"/>
  <c r="J54" i="6" s="1"/>
</calcChain>
</file>

<file path=xl/sharedStrings.xml><?xml version="1.0" encoding="utf-8"?>
<sst xmlns="http://schemas.openxmlformats.org/spreadsheetml/2006/main" count="224" uniqueCount="155">
  <si>
    <t>Danfoss</t>
  </si>
  <si>
    <t>065B7734</t>
  </si>
  <si>
    <t>065B8235</t>
  </si>
  <si>
    <t>Giacomini</t>
  </si>
  <si>
    <t>Наименование</t>
  </si>
  <si>
    <t>IEK</t>
  </si>
  <si>
    <t>WILO</t>
  </si>
  <si>
    <t>Кодовый
номер</t>
  </si>
  <si>
    <t>065B7735</t>
  </si>
  <si>
    <t>065B7353</t>
  </si>
  <si>
    <t>№</t>
  </si>
  <si>
    <t>065B4111</t>
  </si>
  <si>
    <t>003Z1064</t>
  </si>
  <si>
    <t>065B8242</t>
  </si>
  <si>
    <t>065B8237</t>
  </si>
  <si>
    <t>003H6902</t>
  </si>
  <si>
    <t>065B4109</t>
  </si>
  <si>
    <t>комплект в коробке</t>
  </si>
  <si>
    <t>новые, один без коробки</t>
  </si>
  <si>
    <t>065B4112</t>
  </si>
  <si>
    <t>Термометр МЕТЕР ТБ-100-1-0..120С-100ММ-1,5 G1/2</t>
  </si>
  <si>
    <t>Термометр МЕТЕР ТБ-100-1-0..120С-80ММ-1,5 G1/2</t>
  </si>
  <si>
    <t>Манометр МП4-УУ2 Дк160 0-16 бар</t>
  </si>
  <si>
    <t>новые, нераспакованные</t>
  </si>
  <si>
    <t>Firat</t>
  </si>
  <si>
    <t>Прокладка паранитовая Ду200</t>
  </si>
  <si>
    <t>Прокладка паранитовая Ду40</t>
  </si>
  <si>
    <t>Прокладка паранитовая Ду32 под американку</t>
  </si>
  <si>
    <t>Oventrop</t>
  </si>
  <si>
    <t>Клапан предохранительный резьбовой ПРЕГРАН КПП 095, Ду 15х15, Рср=3.5 бар, Tmax +130 гр.С</t>
  </si>
  <si>
    <t>065Z0120</t>
  </si>
  <si>
    <t>2 ржавые</t>
  </si>
  <si>
    <t>Балон пропан</t>
  </si>
  <si>
    <t>Балон кислород</t>
  </si>
  <si>
    <t>Фильтр сетчатый FVF со сливным краном фланцевый DN 100 PN 16</t>
  </si>
  <si>
    <t>Фильтр сетчатый FVF со сливным краном фланцевый DN 125 PN 16</t>
  </si>
  <si>
    <t xml:space="preserve">новые, нераспакованные, штук 8 без упаковки </t>
  </si>
  <si>
    <t>Клапан ручной балансировочный фланцевый Danfoss MSV-F2 DN 150 PN 16 Kvs 400</t>
  </si>
  <si>
    <t>Клапан ручной балансировочный фланцевый Danfoss MSV-F2 DN 125 Kvs 304.4</t>
  </si>
  <si>
    <t>Без коробки, имеются потертости на краске</t>
  </si>
  <si>
    <t>Ржавый, сломана ручка, без коробки, имеются потертости на краске</t>
  </si>
  <si>
    <t>Клапан предохранительный резьбовой ПРЕГРАН КПП 095, Ду 65х65, Рср=6.0 бар, 2 и 1/2 дюйма</t>
  </si>
  <si>
    <t>Клапан предохранительный резьбовой ПРЕГРАН КПП 095, Ду 50х50, Рср=6.0 бар, Tmax +200 гр.С, 2 дюйма</t>
  </si>
  <si>
    <t>ADL</t>
  </si>
  <si>
    <t>новый нераспакованный</t>
  </si>
  <si>
    <t>Воронка дождевая HL62/1 Диаметр 110 от 1.04.14</t>
  </si>
  <si>
    <t>621962H</t>
  </si>
  <si>
    <t>Новые, в коробке</t>
  </si>
  <si>
    <t>неиспользованные, без упаковки</t>
  </si>
  <si>
    <t>Потертый ))). Сверяли по шильдику электрического двигателя</t>
  </si>
  <si>
    <t>Насос IL 32/160-3/2</t>
  </si>
  <si>
    <t>Насос MVI802-1/16/E/3-400-50-2</t>
  </si>
  <si>
    <t>Насос MVI 1606-6/ PN16  3~</t>
  </si>
  <si>
    <t>MVI103-1/16/E/3-400-50-2</t>
  </si>
  <si>
    <t>Велик малиновый женский</t>
  </si>
  <si>
    <t>Клапан балансировочный Гранбаланс DN150 PN16</t>
  </si>
  <si>
    <t>Новый</t>
  </si>
  <si>
    <t>Дисковый поворотный затвор межфланцевый VFY-WH (SYLAX) с рукояткой DN65 PN16, Danfoss</t>
  </si>
  <si>
    <t>Фильтр сетчатый латунный FVR с пробкой DN15 , Danfoss</t>
  </si>
  <si>
    <t>Фильтр сетчатый латунный FVR с пробкой DN25, Danfoss</t>
  </si>
  <si>
    <t>Фильтр сетчатый латунный FVR-D со спускным краном, с внутренней резьбой DN20, Danfoss</t>
  </si>
  <si>
    <t xml:space="preserve">Комплект присоединительных фитингов Danfoss DN15  PN25  (G3/4) </t>
  </si>
  <si>
    <t>065Z0115</t>
  </si>
  <si>
    <t>Клапан регулирующий трехходовой VRG3 DN15 PN16</t>
  </si>
  <si>
    <t>003Z1213</t>
  </si>
  <si>
    <t>Автоматический балансировочный клапан р/р AB-QM c измерительными ниппелями DN20 PN16, Danfoss</t>
  </si>
  <si>
    <t>Комплект фитингов (3 шт.) для VRG 3, BP, DN 50</t>
  </si>
  <si>
    <t>Комлект фитингов  (3 шт.) для VRG 3 Ду 40, Danfoss 065B4111</t>
  </si>
  <si>
    <t>Комлект фитингов  (3 шт.) для VRG 3 Ду 25, Danfoss 065B4109</t>
  </si>
  <si>
    <t>Клапан Danfoss MSV-F2 100 ручной балансировочный DN100 PN16, Danfoss, 003Z1064</t>
  </si>
  <si>
    <t>40-25</t>
  </si>
  <si>
    <t>Соединение резьбовое для циркуляционного насоса Wilo, размер R11/2''-R1'' (DN40-DN25), в комплекте 2шт. с прокладками</t>
  </si>
  <si>
    <t>Кран шаровый EAGL спускной с насадкой для шланга (со штуцером), DN20</t>
  </si>
  <si>
    <t>КРАН ШАРОВЫЙ, резьба внут.-наруж., DN15 PN16, Giacomini</t>
  </si>
  <si>
    <t>Meibes</t>
  </si>
  <si>
    <t>Муфта комбинированная, FixLock- комплект концевого фитинга из латуни для подключения трубы Inoflex DN 32 Meibes  1 1/4" HP</t>
  </si>
  <si>
    <t>Муфта комбинированная, комплект концевого фитинга из латуни для подключения трубы Inoflex DN 40, MEIBES 1 1/2" HP</t>
  </si>
  <si>
    <t>Муфта комбинированная, FixLock- комплект концевого фитинга из латуни для подключения трубы Inoflex DN 25, MEIBES 1" HP</t>
  </si>
  <si>
    <t>Отвод полипропилен DN 32 PN20 PP-R Firat Plastik</t>
  </si>
  <si>
    <t>Сетчатый фильтр Oventrop DN32, 1 1/4"ВР, PN16, бронза, размер ячеек 0.6мм</t>
  </si>
  <si>
    <t>Кран шаровый DN 32, PN20,  ВР-ВР, Oventrop</t>
  </si>
  <si>
    <t>Клапан регулирующий трехходовой VRG3 DN50 PN16</t>
  </si>
  <si>
    <t>Клапан обратный межфланцевый двустворчатый DN65 PN10/16, ABRA</t>
  </si>
  <si>
    <t>ABRA</t>
  </si>
  <si>
    <t>Счетчик воды крыльчатый СКБ-40, +5...+90°С ; 0,2...10...20 м3/час с присоединителями</t>
  </si>
  <si>
    <t>Фланец Ду32</t>
  </si>
  <si>
    <t>Фланец Ду25</t>
  </si>
  <si>
    <t>Фланец Ду200</t>
  </si>
  <si>
    <t>Кран шаровой флянцевый JIP-FF DN150 PN16 TMAX=150, с рукояткой, Danfoss</t>
  </si>
  <si>
    <t>Немного ржавый</t>
  </si>
  <si>
    <t>В упаковке, комплект с присоединением</t>
  </si>
  <si>
    <t>Новый, в упаковке</t>
  </si>
  <si>
    <t>20 в упаковке, 8 россыпью</t>
  </si>
  <si>
    <t>Новый, не использовался</t>
  </si>
  <si>
    <t>В упаковке</t>
  </si>
  <si>
    <t>Обратный клапан 3/4" HEXA</t>
  </si>
  <si>
    <t>065N0850</t>
  </si>
  <si>
    <t>Счетчик электрический Меркурий 200 однофазный многотарифный, 2013г</t>
  </si>
  <si>
    <t>Провод КСПВ 20*0.5 (Бухта 200м)</t>
  </si>
  <si>
    <t>Сейф Практик SL-150/3Т EL</t>
  </si>
  <si>
    <t>Код знаем от верхнего отдела, нижние 2 - найти ключи необъходимо, верхняя полка оборудована встроенным отделением, запирающимся на ключ, который также необъходимо найти</t>
  </si>
  <si>
    <t>Кондиционер Timberk AC TIM 09H P4</t>
  </si>
  <si>
    <t>Кулер HotFrost V802CЕS</t>
  </si>
  <si>
    <t>В хорошем состоянии</t>
  </si>
  <si>
    <t>Бокс 2х17Ач-24В АЦДР.426491.002 Для подключения двух дополнительных аккумуляторных батарей емкостью 17Ач, Uвых=20-28В, диапазон температур эксплуатации от -10C до +40C, в комплекте с монтажными принадлежностями</t>
  </si>
  <si>
    <t>Болид</t>
  </si>
  <si>
    <t>Резервированный источник питания Болид РИП-12 исп. 04П</t>
  </si>
  <si>
    <t>АЦДР.436534.001-14</t>
  </si>
  <si>
    <t>АЦДР.426491.002</t>
  </si>
  <si>
    <t>Шкаф контрольно-пусковой, Болид ШКП-4 IP54</t>
  </si>
  <si>
    <t>АЦДР.425412.005</t>
  </si>
  <si>
    <t>YKM40-442-31</t>
  </si>
  <si>
    <t>Корпус металлический ЩМП-4.4.2-0 36 УХЛ3 IP31, 415x415x260мм, цвет RAL 7035 - шагрень</t>
  </si>
  <si>
    <t>Шкаф RH442, IP65, 400х400х210, Серо-белый</t>
  </si>
  <si>
    <t>Новый, комплект</t>
  </si>
  <si>
    <t>SABAJ</t>
  </si>
  <si>
    <t>RH442</t>
  </si>
  <si>
    <t>mb22-3</t>
  </si>
  <si>
    <t>Щит с монтажной панелью ЩМП-65.50.22 EKF(ЩРНМ-3) IP31, 650 х 500 х 220, серый</t>
  </si>
  <si>
    <t>Проводной телефон LG GS-472H</t>
  </si>
  <si>
    <t>Хорошее состояние</t>
  </si>
  <si>
    <t>LG</t>
  </si>
  <si>
    <t>Кресло короткое с деревянными ручками</t>
  </si>
  <si>
    <t>на 3</t>
  </si>
  <si>
    <t>Кол-во</t>
  </si>
  <si>
    <t>Давление, Pn</t>
  </si>
  <si>
    <t>Диаметр, Dn</t>
  </si>
  <si>
    <t>Комментарий</t>
  </si>
  <si>
    <t>Комплект в коробке</t>
  </si>
  <si>
    <t>003Z1066</t>
  </si>
  <si>
    <t>003Z1065</t>
  </si>
  <si>
    <t>Производитель</t>
  </si>
  <si>
    <t>Остался у Дмитрия</t>
  </si>
  <si>
    <t>AC TIM 09H P4</t>
  </si>
  <si>
    <t>Timberk</t>
  </si>
  <si>
    <t>HotFrost</t>
  </si>
  <si>
    <t>V802CЕS</t>
  </si>
  <si>
    <t>Конвектор NOBO Electro AS-NORWAY C4F122-082XSCEA1NX 1250W 230V IP24 RAL 9010</t>
  </si>
  <si>
    <t>Цена в интернете</t>
  </si>
  <si>
    <t>Мы продаем</t>
  </si>
  <si>
    <t>Счетная машинка Magner35DC-10Keys</t>
  </si>
  <si>
    <t>Magner</t>
  </si>
  <si>
    <t>В отличном состоянии</t>
  </si>
  <si>
    <t>Насос циркуляционный Wilo Star-RS 25/4 арт. 4119786, поверхностный</t>
  </si>
  <si>
    <t>Мы продаем, евро</t>
  </si>
  <si>
    <t>Курс Евро</t>
  </si>
  <si>
    <t>Мы продаем, руб</t>
  </si>
  <si>
    <t xml:space="preserve">Насос IL50/140-3/2-R. Сверяли по марке электрического двигателя 2085685 3 Mot Q2E FA 100L2C-90 N </t>
  </si>
  <si>
    <t>офис</t>
  </si>
  <si>
    <t>Где?</t>
  </si>
  <si>
    <t>Источник бесперебойного питания ИБП DNS DNS smart euro 650 VA</t>
  </si>
  <si>
    <t>H-935 L-2</t>
  </si>
  <si>
    <t>Кресло H-935 L-2, длинное, черное</t>
  </si>
  <si>
    <t>Кресло H-8078 F-5, коричневый</t>
  </si>
  <si>
    <t>Кресло H-8078 F-5, черное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</si>
</sst>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0" fillId="0" borderId="0" xfId="0" applyFill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zoomScale="85" zoomScaleNormal="85" workbookViewId="0">
      <pane ySplit="1" topLeftCell="A53" activePane="bottomLeft" state="frozen"/>
      <selection pane="bottomLeft" activeCell="I65" sqref="I65"/>
    </sheetView>
  </sheetViews>
  <sheetFormatPr defaultRowHeight="14.4" x14ac:dyDescent="0.3"/>
  <cols>
    <col min="1" max="1" width="4.44140625" style="1" customWidth="1"/>
    <col min="2" max="2" width="41.21875" style="4" customWidth="1"/>
    <col min="3" max="3" width="9.5546875" style="1" customWidth="1"/>
    <col min="4" max="4" width="19.109375" style="1" customWidth="1"/>
    <col min="5" max="5" width="7.109375" style="1" customWidth="1"/>
    <col min="6" max="6" width="6.5546875" style="1" customWidth="1"/>
    <col min="7" max="7" width="7.77734375" style="1" customWidth="1"/>
    <col min="8" max="8" width="30.44140625" style="4" customWidth="1"/>
    <col min="9" max="9" width="10" style="22" customWidth="1"/>
    <col min="10" max="10" width="9.109375" style="22"/>
  </cols>
  <sheetData>
    <row r="1" spans="1:14" s="14" customFormat="1" ht="43.2" x14ac:dyDescent="0.3">
      <c r="A1" s="3" t="s">
        <v>10</v>
      </c>
      <c r="B1" s="3" t="s">
        <v>4</v>
      </c>
      <c r="C1" s="3" t="s">
        <v>131</v>
      </c>
      <c r="D1" s="3" t="s">
        <v>7</v>
      </c>
      <c r="E1" s="3" t="s">
        <v>126</v>
      </c>
      <c r="F1" s="3" t="s">
        <v>125</v>
      </c>
      <c r="G1" s="3" t="s">
        <v>124</v>
      </c>
      <c r="H1" s="19" t="s">
        <v>127</v>
      </c>
      <c r="I1" s="13" t="s">
        <v>138</v>
      </c>
      <c r="J1" s="13" t="s">
        <v>139</v>
      </c>
      <c r="K1" s="13" t="s">
        <v>144</v>
      </c>
      <c r="L1" s="14" t="s">
        <v>145</v>
      </c>
      <c r="M1" s="13" t="s">
        <v>146</v>
      </c>
      <c r="N1" s="14" t="s">
        <v>149</v>
      </c>
    </row>
    <row r="2" spans="1:14" ht="28.8" x14ac:dyDescent="0.3">
      <c r="A2" s="9">
        <v>1</v>
      </c>
      <c r="B2" s="10" t="s">
        <v>35</v>
      </c>
      <c r="C2" s="9" t="s">
        <v>0</v>
      </c>
      <c r="D2" s="9" t="s">
        <v>8</v>
      </c>
      <c r="E2" s="9">
        <v>125</v>
      </c>
      <c r="F2" s="9">
        <v>16</v>
      </c>
      <c r="G2" s="9">
        <v>2</v>
      </c>
      <c r="H2" s="10" t="s">
        <v>23</v>
      </c>
      <c r="I2" s="12"/>
      <c r="J2" s="23"/>
    </row>
    <row r="3" spans="1:14" ht="28.8" x14ac:dyDescent="0.3">
      <c r="A3" s="9">
        <v>2</v>
      </c>
      <c r="B3" s="10" t="s">
        <v>34</v>
      </c>
      <c r="C3" s="9" t="s">
        <v>0</v>
      </c>
      <c r="D3" s="9" t="s">
        <v>1</v>
      </c>
      <c r="E3" s="9">
        <v>100</v>
      </c>
      <c r="F3" s="9">
        <v>16</v>
      </c>
      <c r="G3" s="9">
        <v>2</v>
      </c>
      <c r="H3" s="10" t="s">
        <v>23</v>
      </c>
      <c r="I3" s="12"/>
      <c r="J3" s="23"/>
    </row>
    <row r="4" spans="1:14" ht="28.8" x14ac:dyDescent="0.3">
      <c r="A4" s="9">
        <v>3</v>
      </c>
      <c r="B4" s="10" t="s">
        <v>37</v>
      </c>
      <c r="C4" s="9" t="s">
        <v>0</v>
      </c>
      <c r="D4" s="8" t="s">
        <v>129</v>
      </c>
      <c r="E4" s="8">
        <v>150</v>
      </c>
      <c r="F4" s="8">
        <v>16</v>
      </c>
      <c r="G4" s="8">
        <v>1</v>
      </c>
      <c r="H4" s="10" t="s">
        <v>39</v>
      </c>
      <c r="I4" s="12"/>
      <c r="J4" s="23"/>
    </row>
    <row r="5" spans="1:14" ht="43.2" x14ac:dyDescent="0.3">
      <c r="A5" s="9">
        <v>4</v>
      </c>
      <c r="B5" s="10" t="s">
        <v>38</v>
      </c>
      <c r="C5" s="9" t="s">
        <v>0</v>
      </c>
      <c r="D5" s="8" t="s">
        <v>130</v>
      </c>
      <c r="E5" s="8">
        <v>125</v>
      </c>
      <c r="F5" s="8">
        <v>16</v>
      </c>
      <c r="G5" s="8">
        <v>1</v>
      </c>
      <c r="H5" s="10" t="s">
        <v>40</v>
      </c>
      <c r="I5" s="12"/>
      <c r="J5" s="23"/>
    </row>
    <row r="6" spans="1:14" ht="28.8" x14ac:dyDescent="0.3">
      <c r="A6" s="9">
        <v>5</v>
      </c>
      <c r="B6" s="10" t="s">
        <v>55</v>
      </c>
      <c r="C6" s="9" t="s">
        <v>43</v>
      </c>
      <c r="D6" s="8"/>
      <c r="E6" s="8">
        <v>150</v>
      </c>
      <c r="F6" s="8">
        <v>16</v>
      </c>
      <c r="G6" s="8">
        <v>1</v>
      </c>
      <c r="H6" s="10" t="s">
        <v>56</v>
      </c>
      <c r="I6" s="12"/>
      <c r="J6" s="23"/>
    </row>
    <row r="7" spans="1:14" ht="43.2" x14ac:dyDescent="0.3">
      <c r="A7" s="9">
        <v>5</v>
      </c>
      <c r="B7" s="10" t="s">
        <v>41</v>
      </c>
      <c r="C7" s="9" t="s">
        <v>43</v>
      </c>
      <c r="D7" s="8"/>
      <c r="E7" s="8">
        <v>65</v>
      </c>
      <c r="F7" s="8">
        <v>6</v>
      </c>
      <c r="G7" s="8">
        <v>1</v>
      </c>
      <c r="H7" s="10" t="s">
        <v>44</v>
      </c>
      <c r="I7" s="12"/>
      <c r="J7" s="23"/>
    </row>
    <row r="8" spans="1:14" ht="43.2" x14ac:dyDescent="0.3">
      <c r="A8" s="9">
        <v>7</v>
      </c>
      <c r="B8" s="10" t="s">
        <v>42</v>
      </c>
      <c r="C8" s="9" t="s">
        <v>43</v>
      </c>
      <c r="D8" s="8"/>
      <c r="E8" s="8">
        <v>50</v>
      </c>
      <c r="F8" s="8">
        <v>6</v>
      </c>
      <c r="G8" s="8">
        <v>1</v>
      </c>
      <c r="H8" s="10" t="s">
        <v>44</v>
      </c>
      <c r="I8" s="12"/>
      <c r="J8" s="23"/>
      <c r="N8" s="2"/>
    </row>
    <row r="9" spans="1:14" ht="43.2" x14ac:dyDescent="0.3">
      <c r="A9" s="9">
        <v>8</v>
      </c>
      <c r="B9" s="10" t="s">
        <v>29</v>
      </c>
      <c r="C9" s="9" t="s">
        <v>43</v>
      </c>
      <c r="D9" s="8"/>
      <c r="E9" s="8">
        <v>15</v>
      </c>
      <c r="F9" s="8">
        <v>3.5</v>
      </c>
      <c r="G9" s="8">
        <v>1</v>
      </c>
      <c r="H9" s="10" t="s">
        <v>44</v>
      </c>
      <c r="I9" s="12"/>
      <c r="J9" s="23"/>
    </row>
    <row r="10" spans="1:14" ht="43.2" x14ac:dyDescent="0.3">
      <c r="A10" s="9">
        <v>9</v>
      </c>
      <c r="B10" s="10" t="s">
        <v>57</v>
      </c>
      <c r="C10" s="9" t="s">
        <v>0</v>
      </c>
      <c r="D10" s="8" t="s">
        <v>9</v>
      </c>
      <c r="E10" s="8"/>
      <c r="F10" s="8"/>
      <c r="G10" s="8">
        <v>3</v>
      </c>
      <c r="H10" s="10" t="s">
        <v>44</v>
      </c>
      <c r="I10" s="12"/>
      <c r="J10" s="23"/>
    </row>
    <row r="11" spans="1:14" ht="28.8" x14ac:dyDescent="0.3">
      <c r="A11" s="9">
        <v>10</v>
      </c>
      <c r="B11" s="10" t="s">
        <v>45</v>
      </c>
      <c r="C11" s="8"/>
      <c r="D11" s="8" t="s">
        <v>46</v>
      </c>
      <c r="E11" s="8"/>
      <c r="F11" s="8"/>
      <c r="G11" s="8">
        <v>3</v>
      </c>
      <c r="H11" s="10" t="s">
        <v>47</v>
      </c>
      <c r="I11" s="12"/>
      <c r="J11" s="23"/>
    </row>
    <row r="12" spans="1:14" ht="28.8" x14ac:dyDescent="0.3">
      <c r="A12" s="9">
        <v>11</v>
      </c>
      <c r="B12" s="10" t="s">
        <v>58</v>
      </c>
      <c r="C12" s="9" t="s">
        <v>0</v>
      </c>
      <c r="D12" s="9" t="s">
        <v>2</v>
      </c>
      <c r="E12" s="9">
        <v>15</v>
      </c>
      <c r="F12" s="9">
        <v>16</v>
      </c>
      <c r="G12" s="9">
        <v>99</v>
      </c>
      <c r="H12" s="10" t="s">
        <v>36</v>
      </c>
      <c r="I12" s="12"/>
      <c r="J12" s="23"/>
    </row>
    <row r="13" spans="1:14" ht="43.2" x14ac:dyDescent="0.3">
      <c r="A13" s="9">
        <v>12</v>
      </c>
      <c r="B13" s="10" t="s">
        <v>60</v>
      </c>
      <c r="C13" s="9" t="s">
        <v>0</v>
      </c>
      <c r="D13" s="9" t="s">
        <v>13</v>
      </c>
      <c r="E13" s="8">
        <v>20</v>
      </c>
      <c r="F13" s="8">
        <v>25</v>
      </c>
      <c r="G13" s="8">
        <v>1</v>
      </c>
      <c r="H13" s="10" t="s">
        <v>91</v>
      </c>
      <c r="I13" s="12"/>
      <c r="J13" s="23"/>
    </row>
    <row r="14" spans="1:14" ht="28.8" x14ac:dyDescent="0.3">
      <c r="A14" s="9">
        <v>13</v>
      </c>
      <c r="B14" s="10" t="s">
        <v>59</v>
      </c>
      <c r="C14" s="9" t="s">
        <v>0</v>
      </c>
      <c r="D14" s="9" t="s">
        <v>14</v>
      </c>
      <c r="E14" s="8">
        <v>25</v>
      </c>
      <c r="F14" s="8">
        <v>25</v>
      </c>
      <c r="G14" s="8">
        <v>1</v>
      </c>
      <c r="H14" s="10" t="s">
        <v>91</v>
      </c>
      <c r="I14" s="12"/>
      <c r="J14" s="23"/>
    </row>
    <row r="15" spans="1:14" ht="28.8" x14ac:dyDescent="0.3">
      <c r="A15" s="9">
        <v>14</v>
      </c>
      <c r="B15" s="10" t="s">
        <v>61</v>
      </c>
      <c r="C15" s="9" t="s">
        <v>0</v>
      </c>
      <c r="D15" s="9" t="s">
        <v>15</v>
      </c>
      <c r="E15" s="8">
        <v>15</v>
      </c>
      <c r="F15" s="8">
        <v>25</v>
      </c>
      <c r="G15" s="8">
        <v>2</v>
      </c>
      <c r="H15" s="10" t="s">
        <v>17</v>
      </c>
      <c r="I15" s="12"/>
      <c r="J15" s="23"/>
    </row>
    <row r="16" spans="1:14" ht="28.8" x14ac:dyDescent="0.3">
      <c r="A16" s="9">
        <v>15</v>
      </c>
      <c r="B16" s="10" t="s">
        <v>63</v>
      </c>
      <c r="C16" s="9" t="s">
        <v>0</v>
      </c>
      <c r="D16" s="9" t="s">
        <v>62</v>
      </c>
      <c r="E16" s="8">
        <v>15</v>
      </c>
      <c r="F16" s="8">
        <v>16</v>
      </c>
      <c r="G16" s="8">
        <v>2</v>
      </c>
      <c r="H16" s="10" t="s">
        <v>18</v>
      </c>
      <c r="I16" s="12"/>
      <c r="J16" s="23"/>
    </row>
    <row r="17" spans="1:10" ht="28.8" x14ac:dyDescent="0.3">
      <c r="A17" s="9">
        <v>16</v>
      </c>
      <c r="B17" s="10" t="s">
        <v>81</v>
      </c>
      <c r="C17" s="9" t="s">
        <v>0</v>
      </c>
      <c r="D17" s="8" t="s">
        <v>30</v>
      </c>
      <c r="E17" s="8">
        <v>50</v>
      </c>
      <c r="F17" s="8">
        <v>16</v>
      </c>
      <c r="G17" s="8">
        <v>1</v>
      </c>
      <c r="H17" s="10" t="s">
        <v>91</v>
      </c>
      <c r="I17" s="12"/>
      <c r="J17" s="23"/>
    </row>
    <row r="18" spans="1:10" ht="43.2" x14ac:dyDescent="0.3">
      <c r="A18" s="9">
        <v>17</v>
      </c>
      <c r="B18" s="10" t="s">
        <v>65</v>
      </c>
      <c r="C18" s="9" t="s">
        <v>0</v>
      </c>
      <c r="D18" s="9" t="s">
        <v>64</v>
      </c>
      <c r="E18" s="9">
        <v>20</v>
      </c>
      <c r="F18" s="9">
        <v>16</v>
      </c>
      <c r="G18" s="9">
        <v>2</v>
      </c>
      <c r="H18" s="10" t="s">
        <v>56</v>
      </c>
      <c r="I18" s="12"/>
      <c r="J18" s="23"/>
    </row>
    <row r="19" spans="1:10" ht="35.25" customHeight="1" x14ac:dyDescent="0.3">
      <c r="A19" s="9">
        <v>18</v>
      </c>
      <c r="B19" s="10" t="s">
        <v>68</v>
      </c>
      <c r="C19" s="9" t="s">
        <v>0</v>
      </c>
      <c r="D19" s="9" t="s">
        <v>16</v>
      </c>
      <c r="E19" s="8">
        <v>25</v>
      </c>
      <c r="F19" s="8">
        <v>16</v>
      </c>
      <c r="G19" s="8">
        <v>1</v>
      </c>
      <c r="H19" s="10" t="s">
        <v>17</v>
      </c>
      <c r="I19" s="12"/>
      <c r="J19" s="23"/>
    </row>
    <row r="20" spans="1:10" ht="28.8" x14ac:dyDescent="0.3">
      <c r="A20" s="9">
        <v>19</v>
      </c>
      <c r="B20" s="10" t="s">
        <v>67</v>
      </c>
      <c r="C20" s="9" t="s">
        <v>0</v>
      </c>
      <c r="D20" s="9" t="s">
        <v>11</v>
      </c>
      <c r="E20" s="8">
        <v>40</v>
      </c>
      <c r="F20" s="8">
        <v>16</v>
      </c>
      <c r="G20" s="8">
        <v>1</v>
      </c>
      <c r="H20" s="10" t="s">
        <v>17</v>
      </c>
      <c r="I20" s="12"/>
      <c r="J20" s="23"/>
    </row>
    <row r="21" spans="1:10" ht="28.8" x14ac:dyDescent="0.3">
      <c r="A21" s="9">
        <v>20</v>
      </c>
      <c r="B21" s="10" t="s">
        <v>66</v>
      </c>
      <c r="C21" s="9" t="s">
        <v>0</v>
      </c>
      <c r="D21" s="9" t="s">
        <v>19</v>
      </c>
      <c r="E21" s="8">
        <v>50</v>
      </c>
      <c r="F21" s="8">
        <v>16</v>
      </c>
      <c r="G21" s="8">
        <v>1</v>
      </c>
      <c r="H21" s="10" t="s">
        <v>17</v>
      </c>
      <c r="I21" s="12"/>
      <c r="J21" s="23"/>
    </row>
    <row r="22" spans="1:10" ht="28.8" x14ac:dyDescent="0.3">
      <c r="A22" s="9">
        <v>21</v>
      </c>
      <c r="B22" s="10" t="s">
        <v>20</v>
      </c>
      <c r="C22" s="8"/>
      <c r="D22" s="8"/>
      <c r="E22" s="8"/>
      <c r="F22" s="8"/>
      <c r="G22" s="8">
        <v>18</v>
      </c>
      <c r="H22" s="10" t="s">
        <v>23</v>
      </c>
      <c r="I22" s="12"/>
      <c r="J22" s="23"/>
    </row>
    <row r="23" spans="1:10" ht="28.8" x14ac:dyDescent="0.3">
      <c r="A23" s="9">
        <v>22</v>
      </c>
      <c r="B23" s="10" t="s">
        <v>21</v>
      </c>
      <c r="C23" s="8"/>
      <c r="D23" s="8"/>
      <c r="E23" s="8"/>
      <c r="F23" s="8"/>
      <c r="G23" s="8">
        <v>18</v>
      </c>
      <c r="H23" s="10" t="s">
        <v>23</v>
      </c>
      <c r="I23" s="12"/>
      <c r="J23" s="23"/>
    </row>
    <row r="24" spans="1:10" ht="43.2" x14ac:dyDescent="0.3">
      <c r="A24" s="9">
        <v>23</v>
      </c>
      <c r="B24" s="10" t="s">
        <v>69</v>
      </c>
      <c r="C24" s="9" t="s">
        <v>0</v>
      </c>
      <c r="D24" s="9" t="s">
        <v>12</v>
      </c>
      <c r="E24" s="9">
        <v>100</v>
      </c>
      <c r="F24" s="9">
        <v>16</v>
      </c>
      <c r="G24" s="9">
        <v>2</v>
      </c>
      <c r="H24" s="10" t="s">
        <v>23</v>
      </c>
      <c r="I24" s="12"/>
      <c r="J24" s="23"/>
    </row>
    <row r="25" spans="1:10" ht="28.8" x14ac:dyDescent="0.3">
      <c r="A25" s="9">
        <v>24</v>
      </c>
      <c r="B25" s="10" t="s">
        <v>73</v>
      </c>
      <c r="C25" s="8" t="s">
        <v>3</v>
      </c>
      <c r="D25" s="9"/>
      <c r="E25" s="9">
        <v>15</v>
      </c>
      <c r="F25" s="9"/>
      <c r="G25" s="9">
        <v>16</v>
      </c>
      <c r="H25" s="10" t="s">
        <v>56</v>
      </c>
      <c r="I25" s="12"/>
      <c r="J25" s="23"/>
    </row>
    <row r="26" spans="1:10" ht="57.6" x14ac:dyDescent="0.3">
      <c r="A26" s="9">
        <v>25</v>
      </c>
      <c r="B26" s="10" t="s">
        <v>71</v>
      </c>
      <c r="C26" s="8"/>
      <c r="D26" s="8">
        <v>112046890</v>
      </c>
      <c r="E26" s="8" t="s">
        <v>70</v>
      </c>
      <c r="F26" s="8"/>
      <c r="G26" s="8">
        <v>1</v>
      </c>
      <c r="H26" s="10" t="s">
        <v>128</v>
      </c>
      <c r="I26" s="12">
        <v>247</v>
      </c>
      <c r="J26" s="23"/>
    </row>
    <row r="27" spans="1:10" x14ac:dyDescent="0.3">
      <c r="A27" s="9">
        <v>26</v>
      </c>
      <c r="B27" s="10" t="s">
        <v>22</v>
      </c>
      <c r="C27" s="8"/>
      <c r="D27" s="8"/>
      <c r="E27" s="8"/>
      <c r="F27" s="8"/>
      <c r="G27" s="8">
        <v>6</v>
      </c>
      <c r="H27" s="10" t="s">
        <v>23</v>
      </c>
      <c r="I27" s="12"/>
      <c r="J27" s="23"/>
    </row>
    <row r="28" spans="1:10" ht="57.6" x14ac:dyDescent="0.3">
      <c r="A28" s="9">
        <v>27</v>
      </c>
      <c r="B28" s="10" t="s">
        <v>76</v>
      </c>
      <c r="C28" s="8" t="s">
        <v>74</v>
      </c>
      <c r="D28" s="8"/>
      <c r="E28" s="8">
        <v>40</v>
      </c>
      <c r="F28" s="8"/>
      <c r="G28" s="8">
        <v>4</v>
      </c>
      <c r="H28" s="10" t="s">
        <v>23</v>
      </c>
      <c r="I28" s="12"/>
      <c r="J28" s="23"/>
    </row>
    <row r="29" spans="1:10" ht="57.6" x14ac:dyDescent="0.3">
      <c r="A29" s="9">
        <v>28</v>
      </c>
      <c r="B29" s="10" t="s">
        <v>75</v>
      </c>
      <c r="C29" s="8" t="s">
        <v>74</v>
      </c>
      <c r="D29" s="8"/>
      <c r="E29" s="8">
        <v>32</v>
      </c>
      <c r="F29" s="8"/>
      <c r="G29" s="8">
        <v>22</v>
      </c>
      <c r="H29" s="10" t="s">
        <v>23</v>
      </c>
      <c r="I29" s="12"/>
      <c r="J29" s="23"/>
    </row>
    <row r="30" spans="1:10" ht="57.6" x14ac:dyDescent="0.3">
      <c r="A30" s="9">
        <v>29</v>
      </c>
      <c r="B30" s="10" t="s">
        <v>77</v>
      </c>
      <c r="C30" s="8" t="s">
        <v>74</v>
      </c>
      <c r="D30" s="8"/>
      <c r="E30" s="8">
        <v>25</v>
      </c>
      <c r="F30" s="8"/>
      <c r="G30" s="8">
        <v>12</v>
      </c>
      <c r="H30" s="10" t="s">
        <v>23</v>
      </c>
      <c r="I30" s="12"/>
      <c r="J30" s="23"/>
    </row>
    <row r="31" spans="1:10" ht="28.8" x14ac:dyDescent="0.3">
      <c r="A31" s="9">
        <v>30</v>
      </c>
      <c r="B31" s="10" t="s">
        <v>72</v>
      </c>
      <c r="C31" s="9" t="s">
        <v>0</v>
      </c>
      <c r="D31" s="8">
        <v>9003034</v>
      </c>
      <c r="E31" s="8">
        <v>15</v>
      </c>
      <c r="F31" s="8"/>
      <c r="G31" s="8">
        <v>8</v>
      </c>
      <c r="H31" s="10" t="s">
        <v>23</v>
      </c>
      <c r="I31" s="12"/>
      <c r="J31" s="23"/>
    </row>
    <row r="32" spans="1:10" ht="28.8" x14ac:dyDescent="0.3">
      <c r="A32" s="9">
        <v>31</v>
      </c>
      <c r="B32" s="10" t="s">
        <v>78</v>
      </c>
      <c r="C32" s="8" t="s">
        <v>24</v>
      </c>
      <c r="D32" s="8"/>
      <c r="E32" s="8">
        <v>32</v>
      </c>
      <c r="F32" s="8">
        <v>20</v>
      </c>
      <c r="G32" s="8">
        <v>28</v>
      </c>
      <c r="H32" s="10" t="s">
        <v>92</v>
      </c>
      <c r="I32" s="12"/>
      <c r="J32" s="23"/>
    </row>
    <row r="33" spans="1:13" x14ac:dyDescent="0.3">
      <c r="A33" s="9">
        <v>32</v>
      </c>
      <c r="B33" s="10" t="s">
        <v>25</v>
      </c>
      <c r="C33" s="8"/>
      <c r="D33" s="8"/>
      <c r="E33" s="8">
        <v>200</v>
      </c>
      <c r="F33" s="8"/>
      <c r="G33" s="8">
        <v>4</v>
      </c>
      <c r="H33" s="10"/>
      <c r="I33" s="12"/>
      <c r="J33" s="23"/>
    </row>
    <row r="34" spans="1:13" x14ac:dyDescent="0.3">
      <c r="A34" s="8"/>
      <c r="B34" s="10" t="s">
        <v>26</v>
      </c>
      <c r="C34" s="8"/>
      <c r="D34" s="8"/>
      <c r="E34" s="8">
        <v>40</v>
      </c>
      <c r="F34" s="8"/>
      <c r="G34" s="8">
        <v>20</v>
      </c>
      <c r="H34" s="10"/>
      <c r="I34" s="12"/>
      <c r="J34" s="23"/>
    </row>
    <row r="35" spans="1:13" ht="28.8" x14ac:dyDescent="0.3">
      <c r="A35" s="8"/>
      <c r="B35" s="10" t="s">
        <v>27</v>
      </c>
      <c r="C35" s="8"/>
      <c r="D35" s="8"/>
      <c r="E35" s="8">
        <v>32</v>
      </c>
      <c r="F35" s="8">
        <v>25</v>
      </c>
      <c r="G35" s="8">
        <v>2</v>
      </c>
      <c r="H35" s="10"/>
      <c r="I35" s="12"/>
      <c r="J35" s="23"/>
    </row>
    <row r="36" spans="1:13" ht="28.8" x14ac:dyDescent="0.3">
      <c r="A36" s="8"/>
      <c r="B36" s="10" t="s">
        <v>79</v>
      </c>
      <c r="C36" s="8" t="s">
        <v>28</v>
      </c>
      <c r="D36" s="8"/>
      <c r="E36" s="8">
        <v>32</v>
      </c>
      <c r="F36" s="8">
        <v>25</v>
      </c>
      <c r="G36" s="8">
        <v>2</v>
      </c>
      <c r="H36" s="10" t="s">
        <v>56</v>
      </c>
      <c r="I36" s="12"/>
      <c r="J36" s="23"/>
    </row>
    <row r="37" spans="1:13" x14ac:dyDescent="0.3">
      <c r="A37" s="8"/>
      <c r="B37" s="10" t="s">
        <v>80</v>
      </c>
      <c r="C37" s="8" t="s">
        <v>28</v>
      </c>
      <c r="D37" s="8"/>
      <c r="E37" s="8">
        <v>32</v>
      </c>
      <c r="F37" s="8">
        <v>20</v>
      </c>
      <c r="G37" s="8">
        <v>5</v>
      </c>
      <c r="H37" s="10" t="s">
        <v>56</v>
      </c>
      <c r="I37" s="12"/>
      <c r="J37" s="23"/>
    </row>
    <row r="38" spans="1:13" ht="28.8" x14ac:dyDescent="0.3">
      <c r="A38" s="8"/>
      <c r="B38" s="10" t="s">
        <v>82</v>
      </c>
      <c r="C38" s="8" t="s">
        <v>83</v>
      </c>
      <c r="D38" s="8"/>
      <c r="E38" s="8">
        <v>65</v>
      </c>
      <c r="F38" s="8">
        <v>16</v>
      </c>
      <c r="G38" s="8">
        <v>1</v>
      </c>
      <c r="H38" s="10" t="s">
        <v>91</v>
      </c>
      <c r="I38" s="12"/>
      <c r="J38" s="23"/>
    </row>
    <row r="39" spans="1:13" ht="28.8" x14ac:dyDescent="0.3">
      <c r="A39" s="8"/>
      <c r="B39" s="10" t="s">
        <v>84</v>
      </c>
      <c r="C39" s="8"/>
      <c r="D39" s="8"/>
      <c r="E39" s="8">
        <v>40</v>
      </c>
      <c r="F39" s="8"/>
      <c r="G39" s="8">
        <v>2</v>
      </c>
      <c r="H39" s="10" t="s">
        <v>90</v>
      </c>
      <c r="I39" s="12">
        <v>5390</v>
      </c>
      <c r="J39" s="23"/>
      <c r="M39">
        <f t="shared" ref="M39:M76" si="0">L39*K39</f>
        <v>0</v>
      </c>
    </row>
    <row r="40" spans="1:13" x14ac:dyDescent="0.3">
      <c r="A40" s="8"/>
      <c r="B40" s="10" t="s">
        <v>85</v>
      </c>
      <c r="C40" s="8"/>
      <c r="D40" s="8"/>
      <c r="E40" s="8"/>
      <c r="F40" s="8"/>
      <c r="G40" s="8">
        <v>10</v>
      </c>
      <c r="H40" s="10"/>
      <c r="I40" s="12"/>
      <c r="J40" s="23"/>
      <c r="M40">
        <f t="shared" si="0"/>
        <v>0</v>
      </c>
    </row>
    <row r="41" spans="1:13" x14ac:dyDescent="0.3">
      <c r="A41" s="8"/>
      <c r="B41" s="10" t="s">
        <v>86</v>
      </c>
      <c r="C41" s="8"/>
      <c r="D41" s="8"/>
      <c r="E41" s="8"/>
      <c r="F41" s="8"/>
      <c r="G41" s="8">
        <v>6</v>
      </c>
      <c r="H41" s="10"/>
      <c r="I41" s="12"/>
      <c r="J41" s="23"/>
      <c r="M41">
        <f t="shared" si="0"/>
        <v>0</v>
      </c>
    </row>
    <row r="42" spans="1:13" x14ac:dyDescent="0.3">
      <c r="A42" s="8"/>
      <c r="B42" s="10" t="s">
        <v>87</v>
      </c>
      <c r="C42" s="8"/>
      <c r="D42" s="8"/>
      <c r="E42" s="8"/>
      <c r="F42" s="8"/>
      <c r="G42" s="8">
        <v>6</v>
      </c>
      <c r="H42" s="10" t="s">
        <v>31</v>
      </c>
      <c r="I42" s="12"/>
      <c r="J42" s="23"/>
      <c r="M42">
        <f t="shared" si="0"/>
        <v>0</v>
      </c>
    </row>
    <row r="43" spans="1:13" ht="28.8" x14ac:dyDescent="0.3">
      <c r="A43" s="8"/>
      <c r="B43" s="10" t="s">
        <v>88</v>
      </c>
      <c r="C43" s="9" t="s">
        <v>0</v>
      </c>
      <c r="D43" s="8" t="s">
        <v>96</v>
      </c>
      <c r="E43" s="8"/>
      <c r="F43" s="8"/>
      <c r="G43" s="8">
        <v>1</v>
      </c>
      <c r="H43" s="10" t="s">
        <v>89</v>
      </c>
      <c r="I43" s="12"/>
      <c r="J43" s="23"/>
      <c r="M43">
        <f t="shared" si="0"/>
        <v>0</v>
      </c>
    </row>
    <row r="44" spans="1:13" x14ac:dyDescent="0.3">
      <c r="A44" s="8"/>
      <c r="B44" s="10" t="s">
        <v>32</v>
      </c>
      <c r="C44" s="8"/>
      <c r="D44" s="8"/>
      <c r="E44" s="8"/>
      <c r="F44" s="8"/>
      <c r="G44" s="8">
        <v>1</v>
      </c>
      <c r="H44" s="10" t="s">
        <v>93</v>
      </c>
      <c r="I44" s="12"/>
      <c r="J44" s="23"/>
      <c r="M44">
        <f t="shared" si="0"/>
        <v>0</v>
      </c>
    </row>
    <row r="45" spans="1:13" x14ac:dyDescent="0.3">
      <c r="A45" s="8"/>
      <c r="B45" s="10" t="s">
        <v>33</v>
      </c>
      <c r="C45" s="8"/>
      <c r="D45" s="8"/>
      <c r="E45" s="8"/>
      <c r="F45" s="8"/>
      <c r="G45" s="8">
        <v>1</v>
      </c>
      <c r="H45" s="10" t="s">
        <v>93</v>
      </c>
      <c r="I45" s="12"/>
      <c r="J45" s="23"/>
      <c r="M45">
        <f t="shared" si="0"/>
        <v>0</v>
      </c>
    </row>
    <row r="46" spans="1:13" x14ac:dyDescent="0.3">
      <c r="A46" s="8"/>
      <c r="B46" s="10" t="s">
        <v>98</v>
      </c>
      <c r="C46" s="8"/>
      <c r="D46" s="8"/>
      <c r="E46" s="8"/>
      <c r="F46" s="8"/>
      <c r="G46" s="8">
        <v>200</v>
      </c>
      <c r="H46" s="10" t="s">
        <v>94</v>
      </c>
      <c r="I46" s="12"/>
      <c r="J46" s="23"/>
      <c r="M46">
        <f t="shared" si="0"/>
        <v>0</v>
      </c>
    </row>
    <row r="47" spans="1:13" ht="28.8" x14ac:dyDescent="0.3">
      <c r="A47" s="8"/>
      <c r="B47" s="10" t="s">
        <v>97</v>
      </c>
      <c r="C47" s="8"/>
      <c r="D47" s="8"/>
      <c r="E47" s="8"/>
      <c r="F47" s="8"/>
      <c r="G47" s="8">
        <v>28</v>
      </c>
      <c r="H47" s="10"/>
      <c r="I47" s="12"/>
      <c r="J47" s="23"/>
      <c r="M47">
        <f t="shared" si="0"/>
        <v>0</v>
      </c>
    </row>
    <row r="48" spans="1:13" x14ac:dyDescent="0.3">
      <c r="A48" s="8"/>
      <c r="B48" s="10" t="s">
        <v>95</v>
      </c>
      <c r="C48" s="8"/>
      <c r="D48" s="8"/>
      <c r="E48" s="8">
        <v>20</v>
      </c>
      <c r="F48" s="8">
        <v>16</v>
      </c>
      <c r="G48" s="8">
        <v>2</v>
      </c>
      <c r="H48" s="10"/>
      <c r="I48" s="12">
        <v>280</v>
      </c>
      <c r="J48" s="23"/>
      <c r="M48">
        <f t="shared" si="0"/>
        <v>0</v>
      </c>
    </row>
    <row r="49" spans="1:14" ht="28.8" x14ac:dyDescent="0.3">
      <c r="A49" s="8"/>
      <c r="B49" s="11" t="s">
        <v>52</v>
      </c>
      <c r="C49" s="8" t="s">
        <v>6</v>
      </c>
      <c r="D49" s="8">
        <v>4054134</v>
      </c>
      <c r="E49" s="9"/>
      <c r="F49" s="9"/>
      <c r="G49" s="9">
        <v>2</v>
      </c>
      <c r="H49" s="20" t="s">
        <v>48</v>
      </c>
      <c r="I49" s="12"/>
      <c r="J49" s="23">
        <f>M49</f>
        <v>37875</v>
      </c>
      <c r="K49">
        <v>606</v>
      </c>
      <c r="L49">
        <v>62.5</v>
      </c>
      <c r="M49">
        <f t="shared" si="0"/>
        <v>37875</v>
      </c>
    </row>
    <row r="50" spans="1:14" ht="28.8" x14ac:dyDescent="0.3">
      <c r="A50" s="8"/>
      <c r="B50" s="11" t="s">
        <v>51</v>
      </c>
      <c r="C50" s="8" t="s">
        <v>6</v>
      </c>
      <c r="D50" s="8">
        <v>4024723</v>
      </c>
      <c r="E50" s="9"/>
      <c r="F50" s="9"/>
      <c r="G50" s="9">
        <v>2</v>
      </c>
      <c r="H50" s="20" t="s">
        <v>48</v>
      </c>
      <c r="I50" s="12"/>
      <c r="J50" s="23">
        <f t="shared" ref="J50:J54" si="1">M50</f>
        <v>22125</v>
      </c>
      <c r="K50">
        <v>354</v>
      </c>
      <c r="L50">
        <v>62.5</v>
      </c>
      <c r="M50">
        <f t="shared" si="0"/>
        <v>22125</v>
      </c>
      <c r="N50" t="s">
        <v>148</v>
      </c>
    </row>
    <row r="51" spans="1:14" x14ac:dyDescent="0.3">
      <c r="A51" s="8"/>
      <c r="B51" s="11" t="s">
        <v>53</v>
      </c>
      <c r="C51" s="8" t="s">
        <v>6</v>
      </c>
      <c r="D51" s="8">
        <v>4070469</v>
      </c>
      <c r="E51" s="9"/>
      <c r="F51" s="9"/>
      <c r="G51" s="9">
        <v>2</v>
      </c>
      <c r="H51" s="20" t="s">
        <v>48</v>
      </c>
      <c r="I51" s="12"/>
      <c r="J51" s="23">
        <f t="shared" si="1"/>
        <v>16625</v>
      </c>
      <c r="K51">
        <v>266</v>
      </c>
      <c r="L51">
        <v>62.5</v>
      </c>
      <c r="M51">
        <f t="shared" si="0"/>
        <v>16625</v>
      </c>
      <c r="N51" t="s">
        <v>148</v>
      </c>
    </row>
    <row r="52" spans="1:14" ht="28.8" x14ac:dyDescent="0.3">
      <c r="A52" s="8"/>
      <c r="B52" s="11" t="s">
        <v>50</v>
      </c>
      <c r="C52" s="8" t="s">
        <v>6</v>
      </c>
      <c r="D52" s="8">
        <v>2786080</v>
      </c>
      <c r="E52" s="9"/>
      <c r="F52" s="9"/>
      <c r="G52" s="9">
        <v>2</v>
      </c>
      <c r="H52" s="20" t="s">
        <v>48</v>
      </c>
      <c r="I52" s="12"/>
      <c r="J52" s="23">
        <f t="shared" si="1"/>
        <v>27062.5</v>
      </c>
      <c r="K52">
        <v>433</v>
      </c>
      <c r="L52">
        <v>62.5</v>
      </c>
      <c r="M52">
        <f t="shared" si="0"/>
        <v>27062.5</v>
      </c>
    </row>
    <row r="53" spans="1:14" ht="43.2" x14ac:dyDescent="0.3">
      <c r="A53" s="8"/>
      <c r="B53" s="11" t="s">
        <v>147</v>
      </c>
      <c r="C53" s="8" t="s">
        <v>6</v>
      </c>
      <c r="D53" s="8">
        <v>2786091</v>
      </c>
      <c r="E53" s="9"/>
      <c r="F53" s="9"/>
      <c r="G53" s="9">
        <v>2</v>
      </c>
      <c r="H53" s="20" t="s">
        <v>49</v>
      </c>
      <c r="I53" s="12"/>
      <c r="J53" s="23">
        <f t="shared" si="1"/>
        <v>29937.5</v>
      </c>
      <c r="K53">
        <v>479</v>
      </c>
      <c r="L53">
        <v>62.5</v>
      </c>
      <c r="M53">
        <f t="shared" si="0"/>
        <v>29937.5</v>
      </c>
    </row>
    <row r="54" spans="1:14" ht="28.8" x14ac:dyDescent="0.3">
      <c r="A54" s="8"/>
      <c r="B54" s="10" t="s">
        <v>143</v>
      </c>
      <c r="C54" s="8" t="s">
        <v>6</v>
      </c>
      <c r="D54" s="8">
        <v>4119786</v>
      </c>
      <c r="E54" s="8">
        <v>25</v>
      </c>
      <c r="F54" s="8"/>
      <c r="G54" s="8">
        <v>1</v>
      </c>
      <c r="H54" s="10" t="s">
        <v>91</v>
      </c>
      <c r="I54" s="12">
        <v>3550</v>
      </c>
      <c r="J54" s="23">
        <f t="shared" si="1"/>
        <v>3125</v>
      </c>
      <c r="K54">
        <v>50</v>
      </c>
      <c r="L54">
        <v>62.5</v>
      </c>
      <c r="M54">
        <f>L54*K54</f>
        <v>3125</v>
      </c>
      <c r="N54" t="s">
        <v>148</v>
      </c>
    </row>
    <row r="55" spans="1:14" ht="100.8" x14ac:dyDescent="0.3">
      <c r="A55" s="8"/>
      <c r="B55" s="10" t="s">
        <v>99</v>
      </c>
      <c r="C55" s="8"/>
      <c r="D55" s="8"/>
      <c r="E55" s="8"/>
      <c r="F55" s="8"/>
      <c r="G55" s="8">
        <v>1</v>
      </c>
      <c r="H55" s="10" t="s">
        <v>100</v>
      </c>
      <c r="I55" s="12">
        <v>8760</v>
      </c>
      <c r="J55" s="23"/>
      <c r="M55">
        <f t="shared" si="0"/>
        <v>0</v>
      </c>
    </row>
    <row r="56" spans="1:14" s="17" customFormat="1" x14ac:dyDescent="0.3">
      <c r="A56" s="15"/>
      <c r="B56" s="16" t="s">
        <v>101</v>
      </c>
      <c r="C56" s="15" t="s">
        <v>134</v>
      </c>
      <c r="D56" s="15" t="s">
        <v>133</v>
      </c>
      <c r="E56" s="15"/>
      <c r="F56" s="15"/>
      <c r="G56" s="15">
        <v>1</v>
      </c>
      <c r="H56" s="16" t="s">
        <v>103</v>
      </c>
      <c r="I56" s="21">
        <v>16200</v>
      </c>
      <c r="J56" s="24">
        <v>10000</v>
      </c>
      <c r="M56">
        <f t="shared" si="0"/>
        <v>0</v>
      </c>
    </row>
    <row r="57" spans="1:14" s="18" customFormat="1" ht="28.8" x14ac:dyDescent="0.3">
      <c r="A57" s="8"/>
      <c r="B57" s="10" t="s">
        <v>137</v>
      </c>
      <c r="C57" s="8"/>
      <c r="D57" s="8"/>
      <c r="E57" s="8"/>
      <c r="F57" s="8"/>
      <c r="G57" s="8">
        <v>1</v>
      </c>
      <c r="H57" s="10"/>
      <c r="I57" s="12">
        <v>3200</v>
      </c>
      <c r="J57" s="25">
        <v>1000</v>
      </c>
      <c r="M57">
        <f t="shared" si="0"/>
        <v>0</v>
      </c>
    </row>
    <row r="58" spans="1:14" x14ac:dyDescent="0.3">
      <c r="A58" s="8"/>
      <c r="B58" s="10" t="s">
        <v>102</v>
      </c>
      <c r="C58" s="8" t="s">
        <v>135</v>
      </c>
      <c r="D58" s="8" t="s">
        <v>136</v>
      </c>
      <c r="E58" s="8"/>
      <c r="F58" s="8"/>
      <c r="G58" s="8">
        <v>1</v>
      </c>
      <c r="H58" s="10" t="s">
        <v>103</v>
      </c>
      <c r="I58" s="12">
        <v>9250</v>
      </c>
      <c r="J58" s="23"/>
      <c r="M58">
        <f t="shared" si="0"/>
        <v>0</v>
      </c>
    </row>
    <row r="59" spans="1:14" ht="86.4" x14ac:dyDescent="0.3">
      <c r="A59" s="8"/>
      <c r="B59" s="10" t="s">
        <v>104</v>
      </c>
      <c r="C59" s="8" t="s">
        <v>105</v>
      </c>
      <c r="D59" s="8" t="s">
        <v>108</v>
      </c>
      <c r="E59" s="8"/>
      <c r="F59" s="8"/>
      <c r="G59" s="8">
        <v>3</v>
      </c>
      <c r="H59" s="10" t="s">
        <v>91</v>
      </c>
      <c r="I59" s="12">
        <v>1280</v>
      </c>
      <c r="J59" s="23"/>
      <c r="M59">
        <f t="shared" si="0"/>
        <v>0</v>
      </c>
    </row>
    <row r="60" spans="1:14" ht="28.8" x14ac:dyDescent="0.3">
      <c r="A60" s="8"/>
      <c r="B60" s="10" t="s">
        <v>106</v>
      </c>
      <c r="C60" s="8" t="s">
        <v>105</v>
      </c>
      <c r="D60" s="8" t="s">
        <v>107</v>
      </c>
      <c r="E60" s="8"/>
      <c r="F60" s="8"/>
      <c r="G60" s="8">
        <v>20</v>
      </c>
      <c r="H60" s="10" t="s">
        <v>91</v>
      </c>
      <c r="I60" s="12">
        <v>2143</v>
      </c>
      <c r="J60" s="23"/>
      <c r="M60">
        <f t="shared" si="0"/>
        <v>0</v>
      </c>
    </row>
    <row r="61" spans="1:14" ht="28.8" x14ac:dyDescent="0.3">
      <c r="A61" s="8"/>
      <c r="B61" s="10" t="s">
        <v>109</v>
      </c>
      <c r="C61" s="8" t="s">
        <v>105</v>
      </c>
      <c r="D61" s="9" t="s">
        <v>110</v>
      </c>
      <c r="E61" s="9"/>
      <c r="F61" s="9"/>
      <c r="G61" s="9">
        <v>1</v>
      </c>
      <c r="H61" s="10" t="s">
        <v>91</v>
      </c>
      <c r="I61" s="12">
        <v>11118</v>
      </c>
      <c r="J61" s="23"/>
      <c r="M61">
        <f t="shared" si="0"/>
        <v>0</v>
      </c>
    </row>
    <row r="62" spans="1:14" ht="43.2" x14ac:dyDescent="0.3">
      <c r="A62" s="8"/>
      <c r="B62" s="10" t="s">
        <v>112</v>
      </c>
      <c r="C62" s="9" t="s">
        <v>5</v>
      </c>
      <c r="D62" s="9" t="s">
        <v>111</v>
      </c>
      <c r="E62" s="9"/>
      <c r="F62" s="9"/>
      <c r="G62" s="9">
        <v>1</v>
      </c>
      <c r="H62" s="10" t="s">
        <v>91</v>
      </c>
      <c r="I62" s="12">
        <v>1595</v>
      </c>
      <c r="J62" s="23"/>
      <c r="M62">
        <f t="shared" si="0"/>
        <v>0</v>
      </c>
    </row>
    <row r="63" spans="1:14" x14ac:dyDescent="0.3">
      <c r="A63" s="8"/>
      <c r="B63" s="10" t="s">
        <v>113</v>
      </c>
      <c r="C63" s="9" t="s">
        <v>115</v>
      </c>
      <c r="D63" s="9" t="s">
        <v>116</v>
      </c>
      <c r="E63" s="9"/>
      <c r="F63" s="9"/>
      <c r="G63" s="9">
        <v>1</v>
      </c>
      <c r="H63" s="10" t="s">
        <v>114</v>
      </c>
      <c r="I63" s="12">
        <v>8400</v>
      </c>
      <c r="J63" s="23"/>
      <c r="M63">
        <f t="shared" si="0"/>
        <v>0</v>
      </c>
    </row>
    <row r="64" spans="1:14" ht="28.8" x14ac:dyDescent="0.3">
      <c r="A64" s="8"/>
      <c r="B64" s="10" t="s">
        <v>118</v>
      </c>
      <c r="C64" s="8"/>
      <c r="D64" s="8" t="s">
        <v>117</v>
      </c>
      <c r="E64" s="8"/>
      <c r="F64" s="8"/>
      <c r="G64" s="8">
        <v>1</v>
      </c>
      <c r="H64" s="10" t="s">
        <v>91</v>
      </c>
      <c r="I64" s="12">
        <v>1700</v>
      </c>
      <c r="J64" s="23"/>
      <c r="M64">
        <f t="shared" si="0"/>
        <v>0</v>
      </c>
    </row>
    <row r="65" spans="1:13" x14ac:dyDescent="0.3">
      <c r="A65" s="8"/>
      <c r="B65" s="10" t="s">
        <v>119</v>
      </c>
      <c r="C65" s="8" t="s">
        <v>121</v>
      </c>
      <c r="D65" s="8"/>
      <c r="E65" s="8"/>
      <c r="F65" s="8"/>
      <c r="G65" s="8">
        <v>2</v>
      </c>
      <c r="H65" s="10" t="s">
        <v>120</v>
      </c>
      <c r="I65" s="12">
        <v>1350</v>
      </c>
      <c r="J65" s="23"/>
      <c r="M65">
        <f t="shared" si="0"/>
        <v>0</v>
      </c>
    </row>
    <row r="66" spans="1:13" x14ac:dyDescent="0.3">
      <c r="A66" s="8"/>
      <c r="B66" s="10" t="s">
        <v>153</v>
      </c>
      <c r="C66" s="8"/>
      <c r="D66" s="8"/>
      <c r="E66" s="8"/>
      <c r="F66" s="8"/>
      <c r="G66" s="8">
        <v>3</v>
      </c>
      <c r="H66" s="10" t="s">
        <v>120</v>
      </c>
      <c r="I66" s="12">
        <v>4200</v>
      </c>
      <c r="J66" s="23"/>
      <c r="M66">
        <f t="shared" si="0"/>
        <v>0</v>
      </c>
    </row>
    <row r="67" spans="1:13" x14ac:dyDescent="0.3">
      <c r="A67" s="8"/>
      <c r="B67" s="10" t="s">
        <v>154</v>
      </c>
      <c r="C67" s="8"/>
      <c r="D67" s="8"/>
      <c r="E67" s="8"/>
      <c r="F67" s="8"/>
      <c r="G67" s="8">
        <v>2</v>
      </c>
      <c r="H67" s="10" t="s">
        <v>120</v>
      </c>
      <c r="I67" s="12">
        <v>4200</v>
      </c>
      <c r="J67" s="23"/>
      <c r="M67">
        <f t="shared" si="0"/>
        <v>0</v>
      </c>
    </row>
    <row r="68" spans="1:13" x14ac:dyDescent="0.3">
      <c r="A68" s="8"/>
      <c r="B68" s="10" t="s">
        <v>122</v>
      </c>
      <c r="C68" s="8"/>
      <c r="D68" s="8"/>
      <c r="E68" s="8"/>
      <c r="F68" s="8"/>
      <c r="G68" s="8">
        <v>1</v>
      </c>
      <c r="H68" s="10" t="s">
        <v>123</v>
      </c>
      <c r="I68" s="12"/>
      <c r="J68" s="23"/>
      <c r="M68">
        <f t="shared" si="0"/>
        <v>0</v>
      </c>
    </row>
    <row r="69" spans="1:13" x14ac:dyDescent="0.3">
      <c r="A69" s="8"/>
      <c r="B69" s="10" t="s">
        <v>152</v>
      </c>
      <c r="C69" s="8"/>
      <c r="D69" s="9" t="s">
        <v>151</v>
      </c>
      <c r="E69" s="9"/>
      <c r="F69" s="9"/>
      <c r="G69" s="9">
        <v>2</v>
      </c>
      <c r="H69" s="10" t="s">
        <v>120</v>
      </c>
      <c r="I69" s="12">
        <v>6900</v>
      </c>
      <c r="J69" s="23"/>
      <c r="M69">
        <f t="shared" si="0"/>
        <v>0</v>
      </c>
    </row>
    <row r="70" spans="1:13" ht="17.399999999999999" customHeight="1" x14ac:dyDescent="0.3">
      <c r="A70" s="8"/>
      <c r="B70" s="10" t="s">
        <v>140</v>
      </c>
      <c r="C70" s="9" t="s">
        <v>141</v>
      </c>
      <c r="E70" s="9"/>
      <c r="F70" s="9"/>
      <c r="G70" s="9">
        <v>1</v>
      </c>
      <c r="H70" s="10" t="s">
        <v>142</v>
      </c>
      <c r="I70" s="12"/>
      <c r="J70" s="23">
        <v>1500</v>
      </c>
      <c r="M70">
        <f t="shared" si="0"/>
        <v>0</v>
      </c>
    </row>
    <row r="71" spans="1:13" ht="28.8" x14ac:dyDescent="0.3">
      <c r="A71" s="8"/>
      <c r="B71" s="10" t="s">
        <v>150</v>
      </c>
      <c r="C71" s="8"/>
      <c r="D71" s="9"/>
      <c r="E71" s="9"/>
      <c r="F71" s="9"/>
      <c r="G71" s="9">
        <v>2</v>
      </c>
      <c r="H71" s="10" t="s">
        <v>103</v>
      </c>
      <c r="I71" s="12">
        <v>2890</v>
      </c>
      <c r="J71" s="23">
        <v>1800</v>
      </c>
      <c r="M71">
        <f t="shared" si="0"/>
        <v>0</v>
      </c>
    </row>
    <row r="72" spans="1:13" x14ac:dyDescent="0.3">
      <c r="A72" s="8"/>
      <c r="B72" s="10"/>
      <c r="C72" s="9"/>
      <c r="D72" s="9"/>
      <c r="E72" s="9"/>
      <c r="F72" s="9"/>
      <c r="G72" s="9"/>
      <c r="H72" s="10"/>
      <c r="I72" s="12"/>
      <c r="J72" s="23"/>
      <c r="M72">
        <f t="shared" si="0"/>
        <v>0</v>
      </c>
    </row>
    <row r="73" spans="1:13" x14ac:dyDescent="0.3">
      <c r="A73" s="8"/>
      <c r="B73" s="10"/>
      <c r="C73" s="9"/>
      <c r="D73" s="9"/>
      <c r="E73" s="9"/>
      <c r="F73" s="9"/>
      <c r="G73" s="9"/>
      <c r="H73" s="10"/>
      <c r="I73" s="12"/>
      <c r="J73" s="23"/>
      <c r="M73">
        <f t="shared" si="0"/>
        <v>0</v>
      </c>
    </row>
    <row r="74" spans="1:13" x14ac:dyDescent="0.3">
      <c r="A74" s="8"/>
      <c r="B74" s="10"/>
      <c r="C74" s="9"/>
      <c r="D74" s="9"/>
      <c r="E74" s="9"/>
      <c r="F74" s="9"/>
      <c r="G74" s="9"/>
      <c r="H74" s="10"/>
      <c r="I74" s="12"/>
      <c r="J74" s="23"/>
      <c r="M74">
        <f t="shared" si="0"/>
        <v>0</v>
      </c>
    </row>
    <row r="75" spans="1:13" x14ac:dyDescent="0.3">
      <c r="A75" s="8"/>
      <c r="B75" s="10"/>
      <c r="C75" s="9"/>
      <c r="D75" s="9"/>
      <c r="E75" s="9"/>
      <c r="F75" s="9"/>
      <c r="G75" s="9"/>
      <c r="H75" s="10"/>
      <c r="I75" s="12"/>
      <c r="J75" s="23"/>
      <c r="M75">
        <f t="shared" si="0"/>
        <v>0</v>
      </c>
    </row>
    <row r="76" spans="1:13" x14ac:dyDescent="0.3">
      <c r="A76" s="8"/>
      <c r="B76" s="10"/>
      <c r="C76" s="9"/>
      <c r="D76" s="9"/>
      <c r="E76" s="9"/>
      <c r="F76" s="9"/>
      <c r="G76" s="9"/>
      <c r="H76" s="10"/>
      <c r="I76" s="12"/>
      <c r="J76" s="23"/>
      <c r="M76">
        <f t="shared" si="0"/>
        <v>0</v>
      </c>
    </row>
    <row r="77" spans="1:13" x14ac:dyDescent="0.3">
      <c r="A77" s="8"/>
      <c r="B77" s="10"/>
      <c r="C77" s="9"/>
      <c r="D77" s="9"/>
      <c r="E77" s="9"/>
      <c r="F77" s="9"/>
      <c r="G77" s="9"/>
      <c r="H77" s="10"/>
      <c r="I77" s="12"/>
      <c r="J77" s="23"/>
    </row>
    <row r="78" spans="1:13" x14ac:dyDescent="0.3">
      <c r="A78" s="8"/>
      <c r="B78" s="10" t="s">
        <v>54</v>
      </c>
      <c r="C78" s="8"/>
      <c r="D78" s="8"/>
      <c r="E78" s="8"/>
      <c r="F78" s="8"/>
      <c r="G78" s="8">
        <v>0</v>
      </c>
      <c r="H78" s="10" t="s">
        <v>132</v>
      </c>
      <c r="I78" s="12"/>
      <c r="J78" s="23"/>
      <c r="M78">
        <f>L78*K78</f>
        <v>0</v>
      </c>
    </row>
    <row r="79" spans="1:13" x14ac:dyDescent="0.3">
      <c r="B79" s="6"/>
      <c r="C79" s="5"/>
      <c r="D79" s="5"/>
      <c r="E79" s="5"/>
      <c r="F79" s="5"/>
      <c r="G79" s="5"/>
    </row>
    <row r="80" spans="1:13" x14ac:dyDescent="0.3">
      <c r="B80" s="6"/>
      <c r="C80" s="5"/>
      <c r="D80" s="5"/>
      <c r="E80" s="5"/>
      <c r="F80" s="5"/>
      <c r="G80" s="5"/>
    </row>
    <row r="81" spans="2:7" x14ac:dyDescent="0.3">
      <c r="B81" s="6"/>
      <c r="C81" s="5"/>
      <c r="D81" s="5"/>
      <c r="E81" s="5"/>
      <c r="F81" s="5"/>
      <c r="G81" s="5"/>
    </row>
    <row r="82" spans="2:7" x14ac:dyDescent="0.3">
      <c r="B82" s="6"/>
      <c r="C82" s="5"/>
      <c r="D82" s="5"/>
      <c r="E82" s="5"/>
      <c r="F82" s="5"/>
      <c r="G82" s="5"/>
    </row>
    <row r="83" spans="2:7" x14ac:dyDescent="0.3">
      <c r="B83" s="6"/>
      <c r="C83" s="5"/>
      <c r="D83" s="5"/>
      <c r="E83" s="5"/>
      <c r="F83" s="5"/>
      <c r="G83" s="5"/>
    </row>
    <row r="84" spans="2:7" x14ac:dyDescent="0.3">
      <c r="B84" s="6"/>
      <c r="C84" s="5"/>
      <c r="D84" s="5"/>
      <c r="E84" s="5"/>
      <c r="F84" s="5"/>
      <c r="G84" s="5"/>
    </row>
    <row r="85" spans="2:7" x14ac:dyDescent="0.3">
      <c r="B85" s="6"/>
      <c r="C85" s="5"/>
      <c r="D85" s="5"/>
      <c r="E85" s="5"/>
      <c r="F85" s="5"/>
      <c r="G85" s="5"/>
    </row>
    <row r="86" spans="2:7" x14ac:dyDescent="0.3">
      <c r="B86" s="26"/>
      <c r="C86" s="7"/>
      <c r="D86" s="7"/>
      <c r="E86" s="7"/>
      <c r="F86" s="7"/>
      <c r="G86" s="7"/>
    </row>
    <row r="87" spans="2:7" x14ac:dyDescent="0.3">
      <c r="B87" s="6"/>
      <c r="C87" s="5"/>
      <c r="D87" s="5"/>
      <c r="E87" s="5"/>
      <c r="F87" s="5"/>
      <c r="G87" s="5"/>
    </row>
    <row r="88" spans="2:7" x14ac:dyDescent="0.3">
      <c r="B88" s="26"/>
      <c r="C88" s="7"/>
      <c r="D88" s="7"/>
      <c r="E88" s="7"/>
      <c r="F88" s="7"/>
      <c r="G88" s="7"/>
    </row>
    <row r="89" spans="2:7" x14ac:dyDescent="0.3">
      <c r="B89" s="26"/>
      <c r="C89" s="7"/>
      <c r="D89" s="7"/>
      <c r="E89" s="7"/>
      <c r="F89" s="7"/>
      <c r="G89" s="7"/>
    </row>
    <row r="90" spans="2:7" x14ac:dyDescent="0.3">
      <c r="B90" s="26"/>
      <c r="C90" s="7"/>
      <c r="D90" s="7"/>
      <c r="E90" s="7"/>
      <c r="F90" s="7"/>
      <c r="G90" s="7"/>
    </row>
  </sheetData>
  <pageMargins left="0.23622047244094491" right="0.23622047244094491" top="0.74803149606299213" bottom="0.74803149606299213" header="0.31496062992125984" footer="0.31496062992125984"/>
  <pageSetup paperSize="9" scale="7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МАТЕРИАЛ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Lawyer</dc:creator>
  <cp:lastModifiedBy>Дом</cp:lastModifiedBy>
  <cp:lastPrinted>2015-06-08T14:47:16Z</cp:lastPrinted>
  <dcterms:created xsi:type="dcterms:W3CDTF">2014-10-16T11:17:23Z</dcterms:created>
  <dcterms:modified xsi:type="dcterms:W3CDTF">2015-06-11T09:21:52Z</dcterms:modified>
</cp:coreProperties>
</file>